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25" windowWidth="19020" windowHeight="11640"/>
  </bookViews>
  <sheets>
    <sheet name="Taul1" sheetId="1" r:id="rId1"/>
    <sheet name="Taul2" sheetId="2" r:id="rId2"/>
    <sheet name="Taul3" sheetId="3" r:id="rId3"/>
  </sheets>
  <definedNames>
    <definedName name="laskun_numero2" localSheetId="0">Taul1!$T$50</definedName>
    <definedName name="_xlnm.Print_Area" localSheetId="0">Taul1!$A$1:$Z$64</definedName>
    <definedName name="Z_E3514C7E_F222_4C1F_AB64_96A25A108B0F_.wvu.Cols" localSheetId="0" hidden="1">Taul1!$H:$H,Taul1!$X:$X</definedName>
  </definedNames>
  <calcPr calcId="145621"/>
  <customWorkbookViews>
    <customWorkbookView name="Ville-Veikko - Oma näkymä" guid="{E3514C7E-F222-4C1F-AB64-96A25A108B0F}" mergeInterval="0" personalView="1" maximized="1" xWindow="14" yWindow="32" windowWidth="1000" windowHeight="558" activeSheetId="1"/>
  </customWorkbookViews>
</workbook>
</file>

<file path=xl/calcChain.xml><?xml version="1.0" encoding="utf-8"?>
<calcChain xmlns="http://schemas.openxmlformats.org/spreadsheetml/2006/main">
  <c r="T50" i="1" l="1"/>
  <c r="T3" i="1" l="1"/>
  <c r="W11" i="1" s="1"/>
  <c r="E54" i="1"/>
  <c r="U58" i="1"/>
  <c r="Y18" i="1"/>
  <c r="Y29" i="1"/>
  <c r="Y19" i="1"/>
  <c r="Y20" i="1"/>
  <c r="Y21" i="1"/>
  <c r="Y22" i="1"/>
  <c r="Y23" i="1"/>
  <c r="Y24" i="1"/>
  <c r="Y25" i="1"/>
  <c r="Y26" i="1"/>
  <c r="Y27" i="1"/>
  <c r="Y28" i="1"/>
  <c r="U60" i="1" l="1"/>
  <c r="W32" i="1"/>
  <c r="Y60" i="1" s="1"/>
</calcChain>
</file>

<file path=xl/comments1.xml><?xml version="1.0" encoding="utf-8"?>
<comments xmlns="http://schemas.openxmlformats.org/spreadsheetml/2006/main">
  <authors>
    <author>Ville-Veikko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Joukkueen yhteyshenkilö: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Puhelinnumero: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Nimi:
Matti Meikäläinen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Nimi:
Matti Meikäläinen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9" authorId="0">
      <text>
        <r>
          <rPr>
            <b/>
            <sz val="8"/>
            <color indexed="81"/>
            <rFont val="Tahoma"/>
            <family val="2"/>
          </rPr>
          <t>Laskun numero:
1234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Osoite:</t>
        </r>
        <r>
          <rPr>
            <sz val="8"/>
            <color indexed="81"/>
            <rFont val="Tahoma"/>
            <family val="2"/>
          </rPr>
          <t xml:space="preserve">
Kotitie 1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Postinumero ja postitoimipaikka:
12345 Lappi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1" authorId="0">
      <text>
        <r>
          <rPr>
            <b/>
            <sz val="8"/>
            <color indexed="81"/>
            <rFont val="Tahoma"/>
            <family val="2"/>
          </rPr>
          <t>Asikasnumero:
25487: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3" authorId="0">
      <text>
        <r>
          <rPr>
            <b/>
            <sz val="8"/>
            <color indexed="81"/>
            <rFont val="Tahoma"/>
            <family val="2"/>
          </rPr>
          <t xml:space="preserve">Heti 
Postiennakolla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5" authorId="0">
      <text>
        <r>
          <rPr>
            <b/>
            <sz val="8"/>
            <color indexed="81"/>
            <rFont val="Tahoma"/>
            <family val="2"/>
          </rPr>
          <t xml:space="preserve">Korko prosentti
10%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8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8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8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9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9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9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0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0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0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1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1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1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2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3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3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3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4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4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4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5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5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6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6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6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7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7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7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Tuote: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8" authorId="0">
      <text>
        <r>
          <rPr>
            <b/>
            <sz val="8"/>
            <color indexed="81"/>
            <rFont val="Tahoma"/>
            <family val="2"/>
          </rPr>
          <t>Kpl: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8" authorId="0">
      <text>
        <r>
          <rPr>
            <b/>
            <sz val="8"/>
            <color indexed="81"/>
            <rFont val="Tahoma"/>
            <family val="2"/>
          </rPr>
          <t>Yksikkö: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8" authorId="0">
      <text>
        <r>
          <rPr>
            <b/>
            <sz val="8"/>
            <color indexed="81"/>
            <rFont val="Tahoma"/>
            <family val="2"/>
          </rPr>
          <t>Kappalehinta: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>Tuote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9" authorId="0">
      <text>
        <r>
          <rPr>
            <b/>
            <sz val="8"/>
            <color indexed="81"/>
            <rFont val="Tahoma"/>
            <family val="2"/>
          </rPr>
          <t>Ville-Veikko:</t>
        </r>
        <r>
          <rPr>
            <sz val="8"/>
            <color indexed="81"/>
            <rFont val="Tahoma"/>
            <family val="2"/>
          </rPr>
          <t xml:space="preserve">
Kpl</t>
        </r>
      </text>
    </comment>
    <comment ref="U29" authorId="0">
      <text>
        <r>
          <rPr>
            <b/>
            <sz val="8"/>
            <color indexed="81"/>
            <rFont val="Tahoma"/>
            <family val="2"/>
          </rPr>
          <t>Yksikkö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9" authorId="0">
      <text>
        <r>
          <rPr>
            <b/>
            <sz val="8"/>
            <color indexed="81"/>
            <rFont val="Tahoma"/>
            <family val="2"/>
          </rPr>
          <t xml:space="preserve">Kappelehinta: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b/>
            <sz val="8"/>
            <color indexed="81"/>
            <rFont val="Tahoma"/>
            <family val="2"/>
          </rPr>
          <t>Viitenumero: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50" authorId="0">
      <text>
        <r>
          <rPr>
            <b/>
            <sz val="8"/>
            <color indexed="81"/>
            <rFont val="Tahoma"/>
            <family val="2"/>
          </rPr>
          <t>Viesti: esim Rockets 1984 pelipaitamainos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Asiakas: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58" authorId="0">
      <text>
        <r>
          <rPr>
            <b/>
            <sz val="8"/>
            <color indexed="81"/>
            <rFont val="Tahoma"/>
            <family val="2"/>
          </rPr>
          <t>Viitenumero: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<sst xmlns="http://schemas.openxmlformats.org/spreadsheetml/2006/main" count="55" uniqueCount="52">
  <si>
    <t>-</t>
  </si>
  <si>
    <t xml:space="preserve">       Loimi-Kiekko ry/ Rockets</t>
  </si>
  <si>
    <t>Viite­numero Ref. nr</t>
  </si>
  <si>
    <t>Eräpäivä Förfallodag</t>
  </si>
  <si>
    <t>PANKKI</t>
  </si>
  <si>
    <t>BANKEN</t>
  </si>
  <si>
    <t>Euro</t>
  </si>
  <si>
    <r>
      <t xml:space="preserve">TILISIIRTO   GIRERING                                                </t>
    </r>
    <r>
      <rPr>
        <b/>
        <sz val="4"/>
        <rFont val="Arial"/>
        <family val="2"/>
      </rPr>
      <t xml:space="preserve"> </t>
    </r>
    <r>
      <rPr>
        <b/>
        <sz val="5"/>
        <rFont val="Arial"/>
        <family val="2"/>
      </rPr>
      <t>Maksu välitetään saajalle vain Suomessa Kotimaan maksujenvälityksen yleisten ehtojen mukaisesti ja vain maksajan ilmoittaman tilinumeron perusteella.                                         Betalningen förmedlas endast till mottagare I Finland enligt Allmänna villkor för inrikes betalningsförmedlinga och endast till det kontonummer betalaren angivit.</t>
    </r>
  </si>
  <si>
    <t>MAKSAJA</t>
  </si>
  <si>
    <t>BETALAREN</t>
  </si>
  <si>
    <t>Saajan tilinumero Mottagarens kontonummer</t>
  </si>
  <si>
    <t>Allekirjoitus Underskrift</t>
  </si>
  <si>
    <t>www.rockets.fi</t>
  </si>
  <si>
    <t>Kotipaikka  Loimaa</t>
  </si>
  <si>
    <t>32200 Loimaa</t>
  </si>
  <si>
    <t>Kaunismäenkatu 15</t>
  </si>
  <si>
    <t>Osoite</t>
  </si>
  <si>
    <t>Loimi-Kiekko ry/ Rockets</t>
  </si>
  <si>
    <t>Puhelin</t>
  </si>
  <si>
    <t>Faksi</t>
  </si>
  <si>
    <t>Pankki</t>
  </si>
  <si>
    <t>Lasku yhteensä euroa</t>
  </si>
  <si>
    <t>Viitenumero</t>
  </si>
  <si>
    <t>Määrä</t>
  </si>
  <si>
    <t>Yksikkö</t>
  </si>
  <si>
    <t>Yksikköhinta</t>
  </si>
  <si>
    <t>Yhteensä euroa</t>
  </si>
  <si>
    <t>Laskun numero</t>
  </si>
  <si>
    <t>Eräpäivä</t>
  </si>
  <si>
    <t>Huomautusaika</t>
  </si>
  <si>
    <t>Maksuehdot</t>
  </si>
  <si>
    <t>Loimaan seudun osuuspankki</t>
  </si>
  <si>
    <t>Tilinumero</t>
  </si>
  <si>
    <t>Tililtä nro                      Från konto nr</t>
  </si>
  <si>
    <t>Asiakas/ Maksaja</t>
  </si>
  <si>
    <t xml:space="preserve">Yhteyshenkilö/ </t>
  </si>
  <si>
    <t>LASKU</t>
  </si>
  <si>
    <t>Asiakas numero</t>
  </si>
  <si>
    <t>Toimitus</t>
  </si>
  <si>
    <t>Viivästyskorko</t>
  </si>
  <si>
    <t>Saaja         Mottagare</t>
  </si>
  <si>
    <t>Maksaja        Betalare</t>
  </si>
  <si>
    <t>info@rockets.fi</t>
  </si>
  <si>
    <t>FI45 5239 0040 0011 76</t>
  </si>
  <si>
    <t>ALV:n osuus</t>
  </si>
  <si>
    <t>Leena Pietilä</t>
  </si>
  <si>
    <t>gsm: 040-5409194</t>
  </si>
  <si>
    <t>Alastaron teollisuustie 15, 32440 ALASTARO</t>
  </si>
  <si>
    <t>32440 ALASTARO</t>
  </si>
  <si>
    <t>Loimijokilaakson jäähalli Oy</t>
  </si>
  <si>
    <t>7 pvä</t>
  </si>
  <si>
    <t>Y-tunnus 1779526-8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</si>
</sst>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3" formatCode="_-* #,##0.00\ _€_-;\-* #,##0.00\ _€_-;_-* &quot;-&quot;??\ _€_-;_-@_-"/>
    <numFmt numFmtId="164" formatCode="d\.m\.yyyy"/>
    <numFmt numFmtId="165" formatCode="#,##0.00\ &quot;€&quot;"/>
  </numFmts>
  <fonts count="15" x14ac:knownFonts="1">
    <font>
      <sz val="10"/>
      <name val="Arial"/>
    </font>
    <font>
      <sz val="6.5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b/>
      <sz val="4"/>
      <name val="Arial"/>
      <family val="2"/>
    </font>
    <font>
      <sz val="5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3" fillId="0" borderId="0" xfId="0" applyFont="1"/>
    <xf numFmtId="0" fontId="9" fillId="0" borderId="0" xfId="0" applyFont="1" applyAlignment="1"/>
    <xf numFmtId="0" fontId="9" fillId="0" borderId="0" xfId="0" applyFont="1"/>
    <xf numFmtId="0" fontId="3" fillId="0" borderId="0" xfId="0" applyFont="1" applyBorder="1"/>
    <xf numFmtId="0" fontId="3" fillId="0" borderId="3" xfId="0" applyFont="1" applyBorder="1"/>
    <xf numFmtId="0" fontId="9" fillId="0" borderId="0" xfId="0" applyFont="1" applyAlignment="1" applyProtection="1">
      <alignment horizontal="center"/>
      <protection locked="0"/>
    </xf>
    <xf numFmtId="9" fontId="9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2" fillId="0" borderId="0" xfId="0" applyFont="1" applyAlignment="1" applyProtection="1">
      <alignment horizontal="center"/>
    </xf>
    <xf numFmtId="0" fontId="7" fillId="0" borderId="0" xfId="1" applyAlignment="1" applyProtection="1"/>
    <xf numFmtId="0" fontId="9" fillId="0" borderId="0" xfId="0" applyFont="1" applyBorder="1" applyAlignment="1"/>
    <xf numFmtId="9" fontId="2" fillId="0" borderId="0" xfId="0" applyNumberFormat="1" applyFont="1" applyAlignment="1" applyProtection="1">
      <alignment horizontal="center"/>
      <protection locked="0"/>
    </xf>
    <xf numFmtId="0" fontId="14" fillId="0" borderId="0" xfId="0" applyFont="1"/>
    <xf numFmtId="0" fontId="8" fillId="0" borderId="0" xfId="0" applyFont="1"/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/>
    <xf numFmtId="0" fontId="0" fillId="0" borderId="0" xfId="0" applyAlignment="1">
      <alignment vertical="top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1" fillId="0" borderId="5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4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15" xfId="0" applyBorder="1" applyAlignment="1">
      <alignment horizontal="right" vertical="top" wrapText="1"/>
    </xf>
    <xf numFmtId="0" fontId="9" fillId="0" borderId="0" xfId="0" applyFont="1" applyAlignment="1"/>
    <xf numFmtId="0" fontId="0" fillId="0" borderId="0" xfId="0" applyAlignment="1" applyProtection="1"/>
    <xf numFmtId="0" fontId="0" fillId="0" borderId="2" xfId="0" applyBorder="1" applyAlignment="1" applyProtection="1"/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/>
    <xf numFmtId="0" fontId="3" fillId="0" borderId="5" xfId="0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0" fillId="0" borderId="0" xfId="0" applyBorder="1"/>
    <xf numFmtId="0" fontId="0" fillId="0" borderId="6" xfId="0" applyBorder="1"/>
    <xf numFmtId="0" fontId="0" fillId="0" borderId="0" xfId="0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2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43" fontId="2" fillId="0" borderId="0" xfId="0" applyNumberFormat="1" applyFont="1" applyAlignment="1"/>
    <xf numFmtId="0" fontId="2" fillId="0" borderId="0" xfId="0" applyFont="1" applyAlignment="1" applyProtection="1"/>
    <xf numFmtId="0" fontId="0" fillId="0" borderId="7" xfId="0" applyBorder="1" applyAlignment="1"/>
    <xf numFmtId="43" fontId="2" fillId="0" borderId="9" xfId="0" applyNumberFormat="1" applyFont="1" applyBorder="1" applyAlignment="1"/>
    <xf numFmtId="7" fontId="2" fillId="0" borderId="5" xfId="0" applyNumberFormat="1" applyFont="1" applyBorder="1" applyAlignment="1"/>
    <xf numFmtId="7" fontId="2" fillId="0" borderId="10" xfId="0" applyNumberFormat="1" applyFont="1" applyBorder="1" applyAlignment="1"/>
    <xf numFmtId="7" fontId="2" fillId="0" borderId="8" xfId="0" applyNumberFormat="1" applyFont="1" applyBorder="1" applyAlignment="1"/>
    <xf numFmtId="7" fontId="2" fillId="0" borderId="2" xfId="0" applyNumberFormat="1" applyFont="1" applyBorder="1" applyAlignment="1"/>
    <xf numFmtId="7" fontId="2" fillId="0" borderId="4" xfId="0" applyNumberFormat="1" applyFont="1" applyBorder="1" applyAlignment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/>
    <xf numFmtId="0" fontId="0" fillId="0" borderId="4" xfId="0" applyBorder="1" applyAlignment="1"/>
    <xf numFmtId="0" fontId="2" fillId="0" borderId="0" xfId="0" applyFont="1" applyAlignment="1" applyProtection="1">
      <alignment vertical="center" wrapText="1"/>
      <protection locked="0"/>
    </xf>
    <xf numFmtId="0" fontId="9" fillId="0" borderId="0" xfId="1" applyFont="1" applyAlignment="1" applyProtection="1"/>
    <xf numFmtId="0" fontId="1" fillId="0" borderId="0" xfId="0" applyFont="1" applyBorder="1" applyAlignment="1">
      <alignment horizontal="right" vertical="top" wrapText="1"/>
    </xf>
    <xf numFmtId="0" fontId="9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8" fillId="0" borderId="5" xfId="0" applyFont="1" applyBorder="1" applyAlignment="1">
      <alignment vertical="top"/>
    </xf>
    <xf numFmtId="0" fontId="0" fillId="0" borderId="10" xfId="0" applyBorder="1" applyAlignment="1">
      <alignment vertical="top"/>
    </xf>
    <xf numFmtId="3" fontId="2" fillId="0" borderId="8" xfId="0" applyNumberFormat="1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1" fillId="0" borderId="0" xfId="0" applyFont="1" applyAlignment="1">
      <alignment horizontal="right" vertical="center" wrapText="1"/>
    </xf>
    <xf numFmtId="2" fontId="2" fillId="0" borderId="5" xfId="0" applyNumberFormat="1" applyFont="1" applyBorder="1" applyAlignment="1"/>
    <xf numFmtId="2" fontId="2" fillId="0" borderId="2" xfId="0" applyNumberFormat="1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0" xfId="0" applyBorder="1" applyAlignment="1"/>
    <xf numFmtId="164" fontId="2" fillId="0" borderId="9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>
      <alignment vertical="top"/>
    </xf>
    <xf numFmtId="0" fontId="0" fillId="0" borderId="8" xfId="0" applyBorder="1" applyAlignment="1">
      <alignment vertical="top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161925</xdr:colOff>
      <xdr:row>45</xdr:row>
      <xdr:rowOff>28575</xdr:rowOff>
    </xdr:from>
    <xdr:to>
      <xdr:col>25</xdr:col>
      <xdr:colOff>400050</xdr:colOff>
      <xdr:row>47</xdr:row>
      <xdr:rowOff>28575</xdr:rowOff>
    </xdr:to>
    <xdr:pic>
      <xdr:nvPicPr>
        <xdr:cNvPr id="1166" name="Picture 2" descr="SPYn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7477125"/>
          <a:ext cx="238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409575</xdr:colOff>
      <xdr:row>0</xdr:row>
      <xdr:rowOff>114300</xdr:rowOff>
    </xdr:from>
    <xdr:to>
      <xdr:col>25</xdr:col>
      <xdr:colOff>295275</xdr:colOff>
      <xdr:row>6</xdr:row>
      <xdr:rowOff>28575</xdr:rowOff>
    </xdr:to>
    <xdr:pic>
      <xdr:nvPicPr>
        <xdr:cNvPr id="1167" name="Picture 66" descr="ROCKETS_4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14300"/>
          <a:ext cx="14573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24</xdr:col>
      <xdr:colOff>714375</xdr:colOff>
      <xdr:row>8</xdr:row>
      <xdr:rowOff>123825</xdr:rowOff>
    </xdr:from>
    <xdr:to>
      <xdr:col>25</xdr:col>
      <xdr:colOff>514350</xdr:colOff>
      <xdr:row>14</xdr:row>
      <xdr:rowOff>123825</xdr:rowOff>
    </xdr:to>
    <xdr:pic>
      <xdr:nvPicPr>
        <xdr:cNvPr id="1168" name="Kuva 3" descr="Sinettihuitulab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419225"/>
          <a:ext cx="542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ockets.fi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rockets.f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4"/>
  <sheetViews>
    <sheetView tabSelected="1" zoomScaleNormal="100" workbookViewId="0">
      <selection activeCell="AC15" sqref="AC15"/>
    </sheetView>
  </sheetViews>
  <sheetFormatPr defaultRowHeight="12.75" x14ac:dyDescent="0.2"/>
  <cols>
    <col min="1" max="1" width="2.140625" customWidth="1"/>
    <col min="2" max="2" width="4" customWidth="1"/>
    <col min="3" max="3" width="5.28515625" customWidth="1"/>
    <col min="4" max="6" width="2.42578125" customWidth="1"/>
    <col min="7" max="7" width="2.28515625" customWidth="1"/>
    <col min="8" max="8" width="1.5703125" hidden="1" customWidth="1"/>
    <col min="9" max="18" width="2.42578125" customWidth="1"/>
    <col min="19" max="19" width="4.28515625" customWidth="1"/>
    <col min="20" max="20" width="8.140625" customWidth="1"/>
    <col min="23" max="23" width="3.28515625" customWidth="1"/>
    <col min="24" max="24" width="6.28515625" hidden="1" customWidth="1"/>
    <col min="25" max="25" width="11.140625" customWidth="1"/>
  </cols>
  <sheetData>
    <row r="1" spans="1:26" x14ac:dyDescent="0.2">
      <c r="A1" s="34"/>
      <c r="B1" s="34"/>
      <c r="C1" s="23" t="s">
        <v>17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69" t="s">
        <v>36</v>
      </c>
      <c r="U1" s="69"/>
      <c r="V1" s="40"/>
      <c r="W1" s="40"/>
      <c r="X1" s="40"/>
      <c r="Y1" s="40"/>
      <c r="Z1" s="40"/>
    </row>
    <row r="2" spans="1:26" x14ac:dyDescent="0.2">
      <c r="A2" s="34"/>
      <c r="B2" s="34"/>
      <c r="C2" s="24" t="s">
        <v>35</v>
      </c>
      <c r="D2" s="24"/>
      <c r="E2" s="24"/>
      <c r="F2" s="24"/>
      <c r="G2" s="24"/>
      <c r="I2" s="25" t="s">
        <v>45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40"/>
      <c r="U2" s="40"/>
      <c r="V2" s="40"/>
      <c r="W2" s="40"/>
      <c r="X2" s="40"/>
      <c r="Y2" s="40"/>
      <c r="Z2" s="40"/>
    </row>
    <row r="3" spans="1:26" x14ac:dyDescent="0.2">
      <c r="A3" s="34"/>
      <c r="B3" s="34"/>
      <c r="C3" s="24"/>
      <c r="D3" s="24"/>
      <c r="E3" s="24"/>
      <c r="F3" s="24"/>
      <c r="G3" s="24"/>
      <c r="I3" s="25" t="s">
        <v>46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72">
        <f ca="1">TODAY()</f>
        <v>42423</v>
      </c>
      <c r="U3" s="72"/>
      <c r="V3" s="23"/>
      <c r="W3" s="23"/>
      <c r="X3" s="23"/>
      <c r="Y3" s="23"/>
      <c r="Z3" s="23"/>
    </row>
    <row r="4" spans="1:26" x14ac:dyDescent="0.2">
      <c r="A4" s="34"/>
      <c r="B4" s="34"/>
      <c r="T4" s="23"/>
      <c r="U4" s="23"/>
      <c r="V4" s="23"/>
      <c r="W4" s="23"/>
      <c r="X4" s="23"/>
      <c r="Y4" s="23"/>
      <c r="Z4" s="23"/>
    </row>
    <row r="5" spans="1:26" x14ac:dyDescent="0.2">
      <c r="A5" s="34"/>
      <c r="B5" s="34"/>
      <c r="T5" s="23"/>
      <c r="U5" s="23"/>
      <c r="V5" s="23"/>
      <c r="W5" s="23"/>
      <c r="X5" s="23"/>
      <c r="Y5" s="23"/>
      <c r="Z5" s="23"/>
    </row>
    <row r="6" spans="1:26" x14ac:dyDescent="0.2">
      <c r="A6" s="34"/>
      <c r="B6" s="34"/>
      <c r="C6" s="23" t="s">
        <v>34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x14ac:dyDescent="0.2">
      <c r="A7" s="34"/>
      <c r="B7" s="3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x14ac:dyDescent="0.2">
      <c r="A8" s="34"/>
      <c r="B8" s="3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33" t="s">
        <v>27</v>
      </c>
      <c r="U8" s="33"/>
      <c r="V8" s="33"/>
      <c r="W8" s="23"/>
      <c r="X8" s="23"/>
      <c r="Y8" s="23"/>
      <c r="Z8" s="23"/>
    </row>
    <row r="9" spans="1:26" ht="15.75" x14ac:dyDescent="0.2">
      <c r="A9" s="34"/>
      <c r="B9" s="3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0"/>
      <c r="U9" s="23"/>
      <c r="V9" s="23"/>
      <c r="W9" s="23"/>
      <c r="X9" s="23"/>
      <c r="Y9" s="23"/>
      <c r="Z9" s="23"/>
    </row>
    <row r="10" spans="1:26" ht="15.75" customHeight="1" x14ac:dyDescent="0.2">
      <c r="A10" s="34"/>
      <c r="B10" s="34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33" t="s">
        <v>37</v>
      </c>
      <c r="U10" s="33"/>
      <c r="V10" s="33"/>
      <c r="W10" s="33" t="s">
        <v>28</v>
      </c>
      <c r="X10" s="33"/>
      <c r="Y10" s="33"/>
      <c r="Z10" s="33"/>
    </row>
    <row r="11" spans="1:26" ht="15.75" x14ac:dyDescent="0.2">
      <c r="A11" s="34"/>
      <c r="B11" s="3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0"/>
      <c r="U11" s="75"/>
      <c r="V11" s="75"/>
      <c r="W11" s="73">
        <f ca="1">T3+10</f>
        <v>42433</v>
      </c>
      <c r="X11" s="73"/>
      <c r="Y11" s="73"/>
      <c r="Z11" s="73"/>
    </row>
    <row r="12" spans="1:26" x14ac:dyDescent="0.2">
      <c r="A12" s="34"/>
      <c r="B12" s="3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3" t="s">
        <v>38</v>
      </c>
      <c r="U12" s="33"/>
      <c r="V12" s="33"/>
      <c r="W12" s="33" t="s">
        <v>29</v>
      </c>
      <c r="X12" s="33"/>
      <c r="Y12" s="33"/>
      <c r="Z12" s="33"/>
    </row>
    <row r="13" spans="1:26" x14ac:dyDescent="0.2">
      <c r="A13" s="34"/>
      <c r="B13" s="3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10"/>
      <c r="U13" s="74"/>
      <c r="V13" s="74"/>
      <c r="W13" s="33" t="s">
        <v>50</v>
      </c>
      <c r="X13" s="33"/>
      <c r="Y13" s="33"/>
      <c r="Z13" s="33"/>
    </row>
    <row r="14" spans="1:26" x14ac:dyDescent="0.2">
      <c r="A14" s="34"/>
      <c r="B14" s="34"/>
      <c r="C14" s="3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3" t="s">
        <v>39</v>
      </c>
      <c r="U14" s="33"/>
      <c r="V14" s="33"/>
      <c r="W14" s="33" t="s">
        <v>30</v>
      </c>
      <c r="X14" s="33"/>
      <c r="Y14" s="33"/>
      <c r="Z14" s="33"/>
    </row>
    <row r="15" spans="1:26" ht="13.5" thickBot="1" x14ac:dyDescent="0.25">
      <c r="A15" s="35"/>
      <c r="B15" s="3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11"/>
      <c r="U15" s="76"/>
      <c r="V15" s="76"/>
      <c r="W15" s="33" t="s">
        <v>50</v>
      </c>
      <c r="X15" s="33"/>
      <c r="Y15" s="33"/>
      <c r="Z15" s="33"/>
    </row>
    <row r="16" spans="1:26" s="3" customForma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7" t="s">
        <v>23</v>
      </c>
      <c r="U17" s="7" t="s">
        <v>24</v>
      </c>
      <c r="V17" s="23" t="s">
        <v>25</v>
      </c>
      <c r="W17" s="23"/>
      <c r="Y17" s="91" t="s">
        <v>26</v>
      </c>
      <c r="Z17" s="91"/>
    </row>
    <row r="18" spans="1:26" x14ac:dyDescent="0.2">
      <c r="A18" s="23"/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2"/>
      <c r="U18" s="12"/>
      <c r="V18" s="71"/>
      <c r="W18" s="71"/>
      <c r="Y18" s="77">
        <f t="shared" ref="Y18:Y28" si="0">T18*V18</f>
        <v>0</v>
      </c>
      <c r="Z18" s="77"/>
    </row>
    <row r="19" spans="1:26" x14ac:dyDescent="0.2">
      <c r="A19" s="23"/>
      <c r="B19" s="2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2"/>
      <c r="U19" s="12"/>
      <c r="V19" s="71"/>
      <c r="W19" s="71"/>
      <c r="Y19" s="77">
        <f t="shared" si="0"/>
        <v>0</v>
      </c>
      <c r="Z19" s="77"/>
    </row>
    <row r="20" spans="1:26" x14ac:dyDescent="0.2">
      <c r="A20" s="23"/>
      <c r="B20" s="2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2"/>
      <c r="U20" s="12"/>
      <c r="V20" s="71"/>
      <c r="W20" s="71"/>
      <c r="Y20" s="77">
        <f t="shared" si="0"/>
        <v>0</v>
      </c>
      <c r="Z20" s="77"/>
    </row>
    <row r="21" spans="1:26" x14ac:dyDescent="0.2">
      <c r="A21" s="23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2"/>
      <c r="U21" s="12"/>
      <c r="V21" s="71"/>
      <c r="W21" s="71"/>
      <c r="Y21" s="77">
        <f t="shared" si="0"/>
        <v>0</v>
      </c>
      <c r="Z21" s="77"/>
    </row>
    <row r="22" spans="1:26" x14ac:dyDescent="0.2">
      <c r="A22" s="23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2"/>
      <c r="U22" s="12"/>
      <c r="V22" s="71"/>
      <c r="W22" s="71"/>
      <c r="Y22" s="77">
        <f t="shared" si="0"/>
        <v>0</v>
      </c>
      <c r="Z22" s="77"/>
    </row>
    <row r="23" spans="1:26" x14ac:dyDescent="0.2">
      <c r="A23" s="23"/>
      <c r="B23" s="23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2"/>
      <c r="U23" s="12"/>
      <c r="V23" s="71"/>
      <c r="W23" s="71"/>
      <c r="Y23" s="77">
        <f t="shared" si="0"/>
        <v>0</v>
      </c>
      <c r="Z23" s="77"/>
    </row>
    <row r="24" spans="1:26" x14ac:dyDescent="0.2">
      <c r="A24" s="23"/>
      <c r="B24" s="2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12"/>
      <c r="U24" s="12"/>
      <c r="V24" s="71"/>
      <c r="W24" s="71"/>
      <c r="Y24" s="77">
        <f t="shared" si="0"/>
        <v>0</v>
      </c>
      <c r="Z24" s="77"/>
    </row>
    <row r="25" spans="1:26" x14ac:dyDescent="0.2">
      <c r="A25" s="23"/>
      <c r="B25" s="23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12"/>
      <c r="U25" s="12"/>
      <c r="V25" s="71"/>
      <c r="W25" s="71"/>
      <c r="Y25" s="77">
        <f t="shared" si="0"/>
        <v>0</v>
      </c>
      <c r="Z25" s="77"/>
    </row>
    <row r="26" spans="1:26" x14ac:dyDescent="0.2">
      <c r="A26" s="23"/>
      <c r="B26" s="23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12"/>
      <c r="U26" s="12"/>
      <c r="V26" s="71"/>
      <c r="W26" s="71"/>
      <c r="Y26" s="77">
        <f t="shared" si="0"/>
        <v>0</v>
      </c>
      <c r="Z26" s="77"/>
    </row>
    <row r="27" spans="1:26" x14ac:dyDescent="0.2">
      <c r="A27" s="23"/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12"/>
      <c r="U27" s="12"/>
      <c r="V27" s="71"/>
      <c r="W27" s="71"/>
      <c r="Y27" s="77">
        <f t="shared" si="0"/>
        <v>0</v>
      </c>
      <c r="Z27" s="77"/>
    </row>
    <row r="28" spans="1:26" x14ac:dyDescent="0.2">
      <c r="A28" s="23"/>
      <c r="B28" s="2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12"/>
      <c r="U28" s="12"/>
      <c r="V28" s="71"/>
      <c r="W28" s="71"/>
      <c r="Y28" s="77">
        <f t="shared" si="0"/>
        <v>0</v>
      </c>
      <c r="Z28" s="77"/>
    </row>
    <row r="29" spans="1:26" ht="12.75" customHeight="1" x14ac:dyDescent="0.2">
      <c r="A29" s="23"/>
      <c r="B29" s="23"/>
      <c r="C29" s="78" t="s">
        <v>44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19">
        <v>0</v>
      </c>
      <c r="U29" s="16"/>
      <c r="V29" s="90"/>
      <c r="W29" s="90"/>
      <c r="Y29" s="77">
        <f>T29*V29</f>
        <v>0</v>
      </c>
      <c r="Z29" s="77"/>
    </row>
    <row r="30" spans="1:26" ht="23.2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4" customHeight="1" thickBo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79"/>
      <c r="L32" s="97" t="s">
        <v>22</v>
      </c>
      <c r="M32" s="98"/>
      <c r="N32" s="98"/>
      <c r="O32" s="98"/>
      <c r="P32" s="99"/>
      <c r="Q32" s="99"/>
      <c r="R32" s="99"/>
      <c r="S32" s="99"/>
      <c r="T32" s="100"/>
      <c r="U32" s="86" t="s">
        <v>21</v>
      </c>
      <c r="V32" s="87"/>
      <c r="W32" s="80">
        <f>SUM(Y19:Z27)</f>
        <v>0</v>
      </c>
      <c r="X32" s="81"/>
      <c r="Y32" s="81"/>
      <c r="Z32" s="82"/>
    </row>
    <row r="33" spans="1:26" ht="12" customHeight="1" thickBo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79"/>
      <c r="L33" s="101"/>
      <c r="M33" s="102"/>
      <c r="N33" s="102"/>
      <c r="O33" s="102"/>
      <c r="P33" s="102"/>
      <c r="Q33" s="102"/>
      <c r="R33" s="102"/>
      <c r="S33" s="102"/>
      <c r="T33" s="103"/>
      <c r="U33" s="88"/>
      <c r="V33" s="89"/>
      <c r="W33" s="83"/>
      <c r="X33" s="84"/>
      <c r="Y33" s="84"/>
      <c r="Z33" s="85"/>
    </row>
    <row r="34" spans="1:26" ht="8.2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6.7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x14ac:dyDescent="0.2">
      <c r="A36" s="23"/>
      <c r="B36" s="23"/>
      <c r="C36" s="51" t="s">
        <v>17</v>
      </c>
      <c r="D36" s="51"/>
      <c r="E36" s="51"/>
      <c r="F36" s="51"/>
      <c r="G36" s="51"/>
      <c r="I36" s="33" t="s">
        <v>16</v>
      </c>
      <c r="J36" s="33"/>
      <c r="K36" s="33"/>
      <c r="L36" s="33"/>
      <c r="M36" s="33"/>
      <c r="N36" s="33"/>
      <c r="O36" s="33"/>
      <c r="P36" s="33" t="s">
        <v>18</v>
      </c>
      <c r="Q36" s="33"/>
      <c r="R36" s="33"/>
      <c r="S36" s="33"/>
      <c r="T36" s="70" t="s">
        <v>19</v>
      </c>
      <c r="U36" s="70"/>
      <c r="V36" s="70" t="s">
        <v>20</v>
      </c>
      <c r="W36" s="70"/>
      <c r="Y36" s="23"/>
      <c r="Z36" s="23"/>
    </row>
    <row r="37" spans="1:26" x14ac:dyDescent="0.2">
      <c r="A37" s="23"/>
      <c r="B37" s="23"/>
      <c r="C37" s="52"/>
      <c r="D37" s="52"/>
      <c r="E37" s="52"/>
      <c r="F37" s="52"/>
      <c r="G37" s="5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67" t="s">
        <v>31</v>
      </c>
      <c r="W37" s="67"/>
      <c r="X37" s="68"/>
      <c r="Y37" s="68"/>
      <c r="Z37" s="68"/>
    </row>
    <row r="38" spans="1:26" ht="11.25" customHeight="1" x14ac:dyDescent="0.2">
      <c r="A38" s="23"/>
      <c r="B38" s="23"/>
      <c r="C38" s="23"/>
      <c r="D38" s="23"/>
      <c r="E38" s="23"/>
      <c r="F38" s="23"/>
      <c r="G38" s="23"/>
      <c r="I38" s="33" t="s">
        <v>15</v>
      </c>
      <c r="J38" s="33"/>
      <c r="K38" s="33"/>
      <c r="L38" s="33"/>
      <c r="M38" s="33"/>
      <c r="N38" s="33"/>
      <c r="O38" s="33"/>
      <c r="P38" s="23"/>
      <c r="Q38" s="23"/>
      <c r="R38" s="23"/>
      <c r="S38" s="23"/>
      <c r="T38" s="23"/>
      <c r="U38" s="23"/>
      <c r="V38" s="67"/>
      <c r="W38" s="67"/>
      <c r="X38" s="68"/>
      <c r="Y38" s="68"/>
      <c r="Z38" s="68"/>
    </row>
    <row r="39" spans="1:26" ht="9.7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33" t="s">
        <v>32</v>
      </c>
      <c r="W39" s="33"/>
      <c r="Y39" s="4"/>
      <c r="Z39" s="4"/>
    </row>
    <row r="40" spans="1:26" x14ac:dyDescent="0.2">
      <c r="A40" s="23"/>
      <c r="B40" s="23"/>
      <c r="C40" s="6" t="s">
        <v>13</v>
      </c>
      <c r="D40" s="6"/>
      <c r="E40" s="6"/>
      <c r="F40" s="6"/>
      <c r="G40" s="6"/>
      <c r="H40" s="6"/>
      <c r="I40" s="33" t="s">
        <v>14</v>
      </c>
      <c r="J40" s="23"/>
      <c r="K40" s="23"/>
      <c r="L40" s="23"/>
      <c r="M40" s="23"/>
      <c r="N40" s="23"/>
      <c r="O40" s="23"/>
      <c r="P40" s="23" t="s">
        <v>51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9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18" t="s">
        <v>43</v>
      </c>
      <c r="W41" s="18"/>
      <c r="X41" s="4"/>
      <c r="Y41" s="4"/>
      <c r="Z41" s="4"/>
    </row>
    <row r="42" spans="1:26" x14ac:dyDescent="0.2">
      <c r="A42" s="23"/>
      <c r="B42" s="23"/>
      <c r="C42" s="95" t="s">
        <v>12</v>
      </c>
      <c r="D42" s="33"/>
      <c r="E42" s="33"/>
      <c r="F42" s="33"/>
      <c r="G42" s="33"/>
      <c r="H42" s="33"/>
      <c r="I42" s="17" t="s">
        <v>42</v>
      </c>
      <c r="J42" s="6"/>
      <c r="K42" s="6"/>
      <c r="L42" s="6"/>
      <c r="M42" s="6"/>
      <c r="N42" s="6"/>
      <c r="O42" s="6"/>
      <c r="P42" s="3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8" t="s">
        <v>8</v>
      </c>
    </row>
    <row r="44" spans="1:26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9" t="s">
        <v>9</v>
      </c>
    </row>
    <row r="45" spans="1:26" ht="12.75" customHeight="1" x14ac:dyDescent="0.2">
      <c r="A45" s="96" t="s">
        <v>10</v>
      </c>
      <c r="B45" s="23"/>
      <c r="C45" s="79"/>
      <c r="D45" s="61" t="s">
        <v>43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63"/>
      <c r="T45" s="47" t="s">
        <v>7</v>
      </c>
      <c r="U45" s="48"/>
      <c r="V45" s="48"/>
      <c r="W45" s="48"/>
      <c r="X45" s="48"/>
      <c r="Y45" s="48"/>
      <c r="Z45" s="3"/>
    </row>
    <row r="46" spans="1:26" x14ac:dyDescent="0.2">
      <c r="A46" s="23"/>
      <c r="B46" s="23"/>
      <c r="C46" s="79"/>
      <c r="D46" s="61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63"/>
      <c r="T46" s="49"/>
      <c r="U46" s="50"/>
      <c r="V46" s="50"/>
      <c r="W46" s="50"/>
      <c r="X46" s="50"/>
      <c r="Y46" s="50"/>
      <c r="Z46" s="3"/>
    </row>
    <row r="47" spans="1:26" x14ac:dyDescent="0.2">
      <c r="A47" s="23"/>
      <c r="B47" s="23"/>
      <c r="C47" s="79"/>
      <c r="D47" s="61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63"/>
      <c r="T47" s="49"/>
      <c r="U47" s="50"/>
      <c r="V47" s="50"/>
      <c r="W47" s="50"/>
      <c r="X47" s="50"/>
      <c r="Y47" s="50"/>
      <c r="Z47" s="3"/>
    </row>
    <row r="48" spans="1:26" ht="13.5" thickBot="1" x14ac:dyDescent="0.25">
      <c r="A48" s="92"/>
      <c r="B48" s="92"/>
      <c r="C48" s="93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6"/>
      <c r="T48" s="49"/>
      <c r="U48" s="50"/>
      <c r="V48" s="50"/>
      <c r="W48" s="50"/>
      <c r="X48" s="50"/>
      <c r="Y48" s="50"/>
      <c r="Z48" s="3"/>
    </row>
    <row r="49" spans="1:26" ht="9.75" customHeight="1" x14ac:dyDescent="0.2">
      <c r="A49" s="28" t="s">
        <v>40</v>
      </c>
      <c r="B49" s="53"/>
      <c r="C49" s="54"/>
      <c r="D49" s="58" t="s">
        <v>1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60"/>
      <c r="T49" s="49"/>
      <c r="U49" s="50"/>
      <c r="V49" s="50"/>
      <c r="W49" s="50"/>
      <c r="X49" s="50"/>
      <c r="Y49" s="50"/>
    </row>
    <row r="50" spans="1:26" x14ac:dyDescent="0.2">
      <c r="A50" s="52"/>
      <c r="B50" s="52"/>
      <c r="C50" s="55"/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121">
        <f>C23</f>
        <v>0</v>
      </c>
      <c r="U50" s="122"/>
      <c r="V50" s="122"/>
      <c r="W50" s="122"/>
      <c r="X50" s="122"/>
      <c r="Y50" s="122"/>
      <c r="Z50" s="122"/>
    </row>
    <row r="51" spans="1:26" x14ac:dyDescent="0.2">
      <c r="A51" s="52"/>
      <c r="B51" s="52"/>
      <c r="C51" s="55"/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3"/>
      <c r="T51" s="121"/>
      <c r="U51" s="122"/>
      <c r="V51" s="122"/>
      <c r="W51" s="122"/>
      <c r="X51" s="122"/>
      <c r="Y51" s="122"/>
      <c r="Z51" s="122"/>
    </row>
    <row r="52" spans="1:26" ht="9.75" customHeight="1" thickBot="1" x14ac:dyDescent="0.25">
      <c r="A52" s="56"/>
      <c r="B52" s="56"/>
      <c r="C52" s="57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6"/>
      <c r="T52" s="121"/>
      <c r="U52" s="122"/>
      <c r="V52" s="122"/>
      <c r="W52" s="122"/>
      <c r="X52" s="122"/>
      <c r="Y52" s="122"/>
      <c r="Z52" s="122"/>
    </row>
    <row r="53" spans="1:26" ht="12.75" customHeight="1" x14ac:dyDescent="0.2">
      <c r="A53" s="28" t="s">
        <v>41</v>
      </c>
      <c r="B53" s="53"/>
      <c r="C53" s="53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112"/>
      <c r="T53" s="121"/>
      <c r="U53" s="122"/>
      <c r="V53" s="122"/>
      <c r="W53" s="122"/>
      <c r="X53" s="122"/>
      <c r="Y53" s="122"/>
      <c r="Z53" s="122"/>
    </row>
    <row r="54" spans="1:26" x14ac:dyDescent="0.2">
      <c r="A54" s="52"/>
      <c r="B54" s="52"/>
      <c r="C54" s="52"/>
      <c r="D54" s="23"/>
      <c r="E54" s="94">
        <f>C9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79"/>
      <c r="T54" s="121"/>
      <c r="U54" s="122"/>
      <c r="V54" s="122"/>
      <c r="W54" s="122"/>
      <c r="X54" s="122"/>
      <c r="Y54" s="122"/>
      <c r="Z54" s="122"/>
    </row>
    <row r="55" spans="1:26" x14ac:dyDescent="0.2">
      <c r="A55" s="52"/>
      <c r="B55" s="52"/>
      <c r="C55" s="52"/>
      <c r="D55" s="2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79"/>
      <c r="T55" s="121"/>
      <c r="U55" s="122"/>
      <c r="V55" s="122"/>
      <c r="W55" s="122"/>
      <c r="X55" s="122"/>
      <c r="Y55" s="122"/>
      <c r="Z55" s="122"/>
    </row>
    <row r="56" spans="1:26" x14ac:dyDescent="0.2">
      <c r="A56" s="52"/>
      <c r="B56" s="52"/>
      <c r="C56" s="5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79"/>
      <c r="T56" s="121"/>
      <c r="U56" s="122"/>
      <c r="V56" s="122"/>
      <c r="W56" s="122"/>
      <c r="X56" s="122"/>
      <c r="Y56" s="122"/>
      <c r="Z56" s="122"/>
    </row>
    <row r="57" spans="1:26" ht="13.5" customHeight="1" thickBot="1" x14ac:dyDescent="0.25">
      <c r="A57" s="104" t="s">
        <v>11</v>
      </c>
      <c r="B57" s="52"/>
      <c r="C57" s="52"/>
      <c r="D57" s="43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79"/>
      <c r="T57" s="123"/>
      <c r="U57" s="124"/>
      <c r="V57" s="124"/>
      <c r="W57" s="124"/>
      <c r="X57" s="124"/>
      <c r="Y57" s="124"/>
      <c r="Z57" s="124"/>
    </row>
    <row r="58" spans="1:26" x14ac:dyDescent="0.2">
      <c r="A58" s="52"/>
      <c r="B58" s="52"/>
      <c r="C58" s="52"/>
      <c r="D58" s="23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79"/>
      <c r="T58" s="45" t="s">
        <v>2</v>
      </c>
      <c r="U58" s="108">
        <f>L33</f>
        <v>0</v>
      </c>
      <c r="V58" s="109"/>
      <c r="W58" s="109"/>
      <c r="X58" s="109"/>
      <c r="Y58" s="109"/>
      <c r="Z58" s="109"/>
    </row>
    <row r="59" spans="1:26" ht="13.5" thickBot="1" x14ac:dyDescent="0.25">
      <c r="A59" s="56"/>
      <c r="B59" s="56"/>
      <c r="C59" s="56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  <c r="T59" s="46"/>
      <c r="U59" s="110"/>
      <c r="V59" s="111"/>
      <c r="W59" s="111"/>
      <c r="X59" s="111"/>
      <c r="Y59" s="111"/>
      <c r="Z59" s="111"/>
    </row>
    <row r="60" spans="1:26" x14ac:dyDescent="0.2">
      <c r="A60" s="28" t="s">
        <v>33</v>
      </c>
      <c r="B60" s="29"/>
      <c r="C60" s="30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112"/>
      <c r="T60" s="119" t="s">
        <v>3</v>
      </c>
      <c r="U60" s="113">
        <f ca="1">W11</f>
        <v>42433</v>
      </c>
      <c r="V60" s="114"/>
      <c r="W60" s="125" t="s">
        <v>6</v>
      </c>
      <c r="X60" s="42"/>
      <c r="Y60" s="105">
        <f>W32</f>
        <v>0</v>
      </c>
      <c r="Z60" s="105"/>
    </row>
    <row r="61" spans="1:26" ht="13.5" thickBot="1" x14ac:dyDescent="0.25">
      <c r="A61" s="31"/>
      <c r="B61" s="31"/>
      <c r="C61" s="32"/>
      <c r="D61" s="13"/>
      <c r="E61" s="14"/>
      <c r="F61" s="13"/>
      <c r="G61" s="14"/>
      <c r="H61" s="1"/>
      <c r="I61" s="13"/>
      <c r="J61" s="2" t="s">
        <v>0</v>
      </c>
      <c r="K61" s="13"/>
      <c r="L61" s="14"/>
      <c r="M61" s="13"/>
      <c r="N61" s="14"/>
      <c r="O61" s="13"/>
      <c r="P61" s="14"/>
      <c r="Q61" s="13"/>
      <c r="R61" s="13"/>
      <c r="S61" s="15"/>
      <c r="T61" s="120"/>
      <c r="U61" s="115"/>
      <c r="V61" s="116"/>
      <c r="W61" s="126"/>
      <c r="X61" s="92"/>
      <c r="Y61" s="106"/>
      <c r="Z61" s="106"/>
    </row>
    <row r="62" spans="1:26" x14ac:dyDescent="0.2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spans="1:26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5" t="s">
        <v>4</v>
      </c>
    </row>
    <row r="64" spans="1:26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5" t="s">
        <v>5</v>
      </c>
    </row>
  </sheetData>
  <sheetProtection password="DE4B" sheet="1" objects="1" scenarios="1"/>
  <customSheetViews>
    <customSheetView guid="{E3514C7E-F222-4C1F-AB64-96A25A108B0F}" hiddenColumns="1" showRuler="0">
      <selection activeCell="L32" sqref="L32:O32"/>
      <pageMargins left="0.2" right="0.3" top="0.25" bottom="0.22" header="0.25" footer="0.24"/>
      <pageSetup paperSize="9" orientation="portrait" horizontalDpi="300" verticalDpi="300" r:id="rId1"/>
      <headerFooter alignWithMargins="0"/>
    </customSheetView>
  </customSheetViews>
  <mergeCells count="139">
    <mergeCell ref="Y29:Z29"/>
    <mergeCell ref="V28:W28"/>
    <mergeCell ref="C38:G38"/>
    <mergeCell ref="A39:U39"/>
    <mergeCell ref="P40:Z40"/>
    <mergeCell ref="A40:B40"/>
    <mergeCell ref="P32:T32"/>
    <mergeCell ref="L33:T33"/>
    <mergeCell ref="X60:X61"/>
    <mergeCell ref="A57:C59"/>
    <mergeCell ref="V39:W39"/>
    <mergeCell ref="Y60:Z61"/>
    <mergeCell ref="D45:S48"/>
    <mergeCell ref="U58:Z59"/>
    <mergeCell ref="S57:S58"/>
    <mergeCell ref="D60:S60"/>
    <mergeCell ref="U60:V61"/>
    <mergeCell ref="E57:R58"/>
    <mergeCell ref="T60:T61"/>
    <mergeCell ref="T50:Z57"/>
    <mergeCell ref="D53:S53"/>
    <mergeCell ref="W60:W61"/>
    <mergeCell ref="D54:D55"/>
    <mergeCell ref="S54:S55"/>
    <mergeCell ref="D59:S59"/>
    <mergeCell ref="D57:D58"/>
    <mergeCell ref="D56:S56"/>
    <mergeCell ref="E54:R55"/>
    <mergeCell ref="C42:H42"/>
    <mergeCell ref="A45:C48"/>
    <mergeCell ref="L32:O32"/>
    <mergeCell ref="A34:Z35"/>
    <mergeCell ref="Y36:Z36"/>
    <mergeCell ref="V36:W36"/>
    <mergeCell ref="I36:O36"/>
    <mergeCell ref="C29:S29"/>
    <mergeCell ref="C28:S28"/>
    <mergeCell ref="A30:Z31"/>
    <mergeCell ref="A32:K33"/>
    <mergeCell ref="W32:Z33"/>
    <mergeCell ref="U32:V33"/>
    <mergeCell ref="V29:W29"/>
    <mergeCell ref="A16:B29"/>
    <mergeCell ref="C16:Z16"/>
    <mergeCell ref="Y17:Z17"/>
    <mergeCell ref="V18:W18"/>
    <mergeCell ref="V19:W19"/>
    <mergeCell ref="C21:S21"/>
    <mergeCell ref="C19:S19"/>
    <mergeCell ref="C18:S18"/>
    <mergeCell ref="C17:S17"/>
    <mergeCell ref="C20:S20"/>
    <mergeCell ref="Y20:Z20"/>
    <mergeCell ref="Y18:Z18"/>
    <mergeCell ref="Y19:Z19"/>
    <mergeCell ref="Y21:Z21"/>
    <mergeCell ref="Y22:Z22"/>
    <mergeCell ref="Y27:Z27"/>
    <mergeCell ref="Y28:Z28"/>
    <mergeCell ref="V26:W26"/>
    <mergeCell ref="V27:W27"/>
    <mergeCell ref="Y26:Z26"/>
    <mergeCell ref="Y23:Z23"/>
    <mergeCell ref="Y25:Z25"/>
    <mergeCell ref="Y24:Z24"/>
    <mergeCell ref="V23:W23"/>
    <mergeCell ref="V24:W24"/>
    <mergeCell ref="C24:S24"/>
    <mergeCell ref="V25:W25"/>
    <mergeCell ref="V22:W22"/>
    <mergeCell ref="W10:Z10"/>
    <mergeCell ref="V3:Z3"/>
    <mergeCell ref="T4:Z4"/>
    <mergeCell ref="W8:Z9"/>
    <mergeCell ref="T6:Z6"/>
    <mergeCell ref="T5:Z5"/>
    <mergeCell ref="T7:Z7"/>
    <mergeCell ref="T10:V10"/>
    <mergeCell ref="T8:V8"/>
    <mergeCell ref="V20:W20"/>
    <mergeCell ref="W15:Z15"/>
    <mergeCell ref="V17:W17"/>
    <mergeCell ref="V21:W21"/>
    <mergeCell ref="T3:U3"/>
    <mergeCell ref="W11:Z11"/>
    <mergeCell ref="W12:Z12"/>
    <mergeCell ref="W13:Z13"/>
    <mergeCell ref="W14:Z14"/>
    <mergeCell ref="U13:V13"/>
    <mergeCell ref="U11:V11"/>
    <mergeCell ref="U15:V15"/>
    <mergeCell ref="C15:S15"/>
    <mergeCell ref="V1:Z1"/>
    <mergeCell ref="A62:Y64"/>
    <mergeCell ref="A43:Y44"/>
    <mergeCell ref="P42:Z42"/>
    <mergeCell ref="A42:B42"/>
    <mergeCell ref="T58:T59"/>
    <mergeCell ref="T45:Y49"/>
    <mergeCell ref="T2:Z2"/>
    <mergeCell ref="U9:V9"/>
    <mergeCell ref="C36:G37"/>
    <mergeCell ref="I40:O40"/>
    <mergeCell ref="A49:C52"/>
    <mergeCell ref="A53:C56"/>
    <mergeCell ref="D49:S52"/>
    <mergeCell ref="A41:U41"/>
    <mergeCell ref="I38:O38"/>
    <mergeCell ref="V37:Z38"/>
    <mergeCell ref="T1:U1"/>
    <mergeCell ref="C22:S22"/>
    <mergeCell ref="C27:S27"/>
    <mergeCell ref="C26:S26"/>
    <mergeCell ref="C25:S25"/>
    <mergeCell ref="T36:U36"/>
    <mergeCell ref="C8:S8"/>
    <mergeCell ref="J6:S6"/>
    <mergeCell ref="C2:G3"/>
    <mergeCell ref="I2:S2"/>
    <mergeCell ref="C6:I6"/>
    <mergeCell ref="C23:S23"/>
    <mergeCell ref="A60:C61"/>
    <mergeCell ref="A36:B38"/>
    <mergeCell ref="I37:U37"/>
    <mergeCell ref="P38:U38"/>
    <mergeCell ref="P36:S36"/>
    <mergeCell ref="A1:B15"/>
    <mergeCell ref="C1:K1"/>
    <mergeCell ref="L1:S1"/>
    <mergeCell ref="C13:S13"/>
    <mergeCell ref="C7:S7"/>
    <mergeCell ref="I3:S3"/>
    <mergeCell ref="C14:S14"/>
    <mergeCell ref="C9:S9"/>
    <mergeCell ref="C10:S10"/>
    <mergeCell ref="C11:S11"/>
    <mergeCell ref="C12:S12"/>
    <mergeCell ref="T12:V12"/>
    <mergeCell ref="T14:V14"/>
  </mergeCells>
  <phoneticPr fontId="0" type="noConversion"/>
  <hyperlinks>
    <hyperlink ref="C42" r:id="rId2"/>
    <hyperlink ref="I42" r:id="rId3"/>
  </hyperlinks>
  <pageMargins left="0.19685039370078741" right="0.31496062992125984" top="7.874015748031496E-2" bottom="7.874015748031496E-2" header="0.23622047244094491" footer="0.23622047244094491"/>
  <pageSetup paperSize="9" orientation="portrait" verticalDpi="300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A3" sqref="A3"/>
    </sheetView>
  </sheetViews>
  <sheetFormatPr defaultRowHeight="12.75" x14ac:dyDescent="0.2"/>
  <sheetData>
    <row r="3" spans="1:1" x14ac:dyDescent="0.2">
      <c r="A3" s="21" t="s">
        <v>49</v>
      </c>
    </row>
    <row r="6" spans="1:1" ht="15" x14ac:dyDescent="0.2">
      <c r="A6" s="20" t="s">
        <v>47</v>
      </c>
    </row>
    <row r="8" spans="1:1" x14ac:dyDescent="0.2">
      <c r="A8" s="21" t="s">
        <v>48</v>
      </c>
    </row>
  </sheetData>
  <customSheetViews>
    <customSheetView guid="{E3514C7E-F222-4C1F-AB64-96A25A108B0F}" showRuler="0">
      <pageMargins left="0.75" right="0.75" top="1" bottom="1" header="0.4921259845" footer="0.4921259845"/>
      <headerFooter alignWithMargins="0"/>
    </customSheetView>
  </customSheetViews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E3514C7E-F222-4C1F-AB64-96A25A108B0F}" showRuler="0">
      <pageMargins left="0.75" right="0.75" top="1" bottom="1" header="0.4921259845" footer="0.4921259845"/>
      <headerFooter alignWithMargins="0"/>
    </customSheetView>
  </customSheetViews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Taul1</vt:lpstr>
      <vt:lpstr>Taul2</vt:lpstr>
      <vt:lpstr>Taul3</vt:lpstr>
      <vt:lpstr>Taul1!laskun_numero2</vt:lpstr>
      <vt:lpstr>Taul1!Tulostusalue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Ville-Veikko</dc:creator>
  <cp:lastModifiedBy>Mari Topi-Hulmi</cp:lastModifiedBy>
  <cp:lastPrinted>2015-05-20T17:11:34Z</cp:lastPrinted>
  <dcterms:created xsi:type="dcterms:W3CDTF">2007-10-29T09:56:23Z</dcterms:created>
  <dcterms:modified xsi:type="dcterms:W3CDTF">2016-02-23T08:23:30Z</dcterms:modified>
</cp:coreProperties>
</file>